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<sst xmlns="http://schemas.openxmlformats.org/spreadsheetml/2006/main" count="86" uniqueCount="56">
  <si>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</si>
  <si>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</si>
  <si>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</si>
  <si>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</si>
  <si>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</si>
  <si>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</si>
  <si>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</si>
  <si>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</si>
  <si>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</si>
  <si>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</si>
  <si>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</si>
  <si>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</si>
  <si>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</si>
  <si>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</si>
  <si>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</si>
  <si>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</si>
  <si>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</si>
  <si>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</si>
  <si>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</si>
  <si>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</si>
  <si>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</si>
  <si>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</si>
  <si>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</si>
  <si>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</si>
  <si>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</si>
  <si>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</si>
  <si>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</si>
  <si>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</si>
  <si>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</si>
  <si>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</si>
  <si>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</si>
  <si>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</si>
  <si>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Sokol Radotín Meteor Praha "B"</t>
  </si>
  <si>
    <t>1.celostátní liga</t>
  </si>
  <si>
    <t>Praha - Vinoř</t>
  </si>
  <si>
    <t>Zimmerová Adéla</t>
  </si>
  <si>
    <t>SK Prosek Praha</t>
  </si>
  <si>
    <t>Machač Jan</t>
  </si>
  <si>
    <t>Brabec Dean</t>
  </si>
  <si>
    <t>Hubáček Michal</t>
  </si>
  <si>
    <t>Hobziková Martina</t>
  </si>
  <si>
    <t xml:space="preserve">Teller Marek - Hubáček Michal </t>
  </si>
  <si>
    <t>Hohenberger Petr - Brabec Dean</t>
  </si>
  <si>
    <t>Titěrová Eva - Hobziková Martina</t>
  </si>
  <si>
    <t>Teller Marek - Titěrová Eva</t>
  </si>
  <si>
    <t>24.1.2015</t>
  </si>
  <si>
    <t>Krajča Tomáš</t>
  </si>
  <si>
    <t>Šářec Adam</t>
  </si>
  <si>
    <t xml:space="preserve">Šulko Marian </t>
  </si>
  <si>
    <t>Zelinková Michaela</t>
  </si>
  <si>
    <t>Šulko Marian - Vorlík Jan</t>
  </si>
  <si>
    <t>Krajča Tomáš - Beznoska Miloslav</t>
  </si>
  <si>
    <t>Ausbergerová Berta - Zelinková Michaela</t>
  </si>
  <si>
    <t>Vorlík Jan - Ausbergerová Berta</t>
  </si>
  <si>
    <t>Prosek</t>
  </si>
  <si>
    <t>Meteor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</si>
</sst>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0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6" fillId="0" borderId="42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3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44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57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3">
      <selection activeCell="G9" sqref="G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36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60" t="s">
        <v>16</v>
      </c>
      <c r="R4" s="61"/>
      <c r="S4" s="58" t="s">
        <v>45</v>
      </c>
      <c r="T4" s="9"/>
    </row>
    <row r="5" spans="2:20" ht="19.5" customHeight="1">
      <c r="B5" s="7" t="s">
        <v>4</v>
      </c>
      <c r="C5" s="10"/>
      <c r="D5" s="81" t="s">
        <v>32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62" t="s">
        <v>2</v>
      </c>
      <c r="R5" s="63"/>
      <c r="S5" s="59" t="s">
        <v>34</v>
      </c>
      <c r="T5" s="9"/>
    </row>
    <row r="6" spans="2:20" ht="19.5" customHeight="1" thickBot="1">
      <c r="B6" s="11" t="s">
        <v>5</v>
      </c>
      <c r="C6" s="12"/>
      <c r="D6" s="78" t="s">
        <v>35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3"/>
      <c r="R6" s="14"/>
      <c r="S6" s="51">
        <v>4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17</v>
      </c>
      <c r="O7" s="69"/>
      <c r="P7" s="68" t="s">
        <v>18</v>
      </c>
      <c r="Q7" s="69"/>
      <c r="R7" s="68" t="s">
        <v>19</v>
      </c>
      <c r="S7" s="6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4" t="s">
        <v>46</v>
      </c>
      <c r="D9" s="84" t="s">
        <v>37</v>
      </c>
      <c r="E9" s="28">
        <v>21</v>
      </c>
      <c r="F9" s="29" t="s">
        <v>28</v>
      </c>
      <c r="G9" s="30">
        <v>12</v>
      </c>
      <c r="H9" s="28">
        <v>18</v>
      </c>
      <c r="I9" s="29" t="s">
        <v>28</v>
      </c>
      <c r="J9" s="30">
        <v>21</v>
      </c>
      <c r="K9" s="28">
        <v>17</v>
      </c>
      <c r="L9" s="29" t="s">
        <v>28</v>
      </c>
      <c r="M9" s="30">
        <v>21</v>
      </c>
      <c r="N9" s="31">
        <f aca="true" t="shared" si="0" ref="N9:N16">E9+H9+K9</f>
        <v>56</v>
      </c>
      <c r="O9" s="32">
        <f aca="true" t="shared" si="1" ref="O9:O16">G9+J9+M9</f>
        <v>54</v>
      </c>
      <c r="P9" s="33">
        <f aca="true" t="shared" si="2" ref="P9:P15">IF(E9&gt;G9,1,0)+IF(H9&gt;J9,1,0)+IF(K9&gt;M9,1,0)</f>
        <v>1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87" t="s">
        <v>55</v>
      </c>
    </row>
    <row r="10" spans="2:20" ht="30" customHeight="1">
      <c r="B10" s="27" t="s">
        <v>21</v>
      </c>
      <c r="C10" s="85" t="s">
        <v>47</v>
      </c>
      <c r="D10" s="85" t="s">
        <v>38</v>
      </c>
      <c r="E10" s="28">
        <v>24</v>
      </c>
      <c r="F10" s="28" t="s">
        <v>28</v>
      </c>
      <c r="G10" s="30">
        <v>22</v>
      </c>
      <c r="H10" s="28">
        <v>21</v>
      </c>
      <c r="I10" s="28" t="s">
        <v>28</v>
      </c>
      <c r="J10" s="30">
        <v>17</v>
      </c>
      <c r="K10" s="28"/>
      <c r="L10" s="28" t="s">
        <v>28</v>
      </c>
      <c r="M10" s="30"/>
      <c r="N10" s="31">
        <f t="shared" si="0"/>
        <v>45</v>
      </c>
      <c r="O10" s="32">
        <f t="shared" si="1"/>
        <v>39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87" t="s">
        <v>54</v>
      </c>
    </row>
    <row r="11" spans="2:20" ht="30" customHeight="1">
      <c r="B11" s="27" t="s">
        <v>22</v>
      </c>
      <c r="C11" s="85" t="s">
        <v>48</v>
      </c>
      <c r="D11" s="85" t="s">
        <v>39</v>
      </c>
      <c r="E11" s="28">
        <v>21</v>
      </c>
      <c r="F11" s="28" t="s">
        <v>28</v>
      </c>
      <c r="G11" s="30">
        <v>10</v>
      </c>
      <c r="H11" s="28">
        <v>21</v>
      </c>
      <c r="I11" s="28" t="s">
        <v>28</v>
      </c>
      <c r="J11" s="30">
        <v>15</v>
      </c>
      <c r="K11" s="28"/>
      <c r="L11" s="28" t="s">
        <v>28</v>
      </c>
      <c r="M11" s="30"/>
      <c r="N11" s="31">
        <f t="shared" si="0"/>
        <v>42</v>
      </c>
      <c r="O11" s="32">
        <f t="shared" si="1"/>
        <v>25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87" t="s">
        <v>54</v>
      </c>
    </row>
    <row r="12" spans="2:20" ht="30" customHeight="1">
      <c r="B12" s="27" t="s">
        <v>29</v>
      </c>
      <c r="C12" s="85" t="s">
        <v>49</v>
      </c>
      <c r="D12" s="85" t="s">
        <v>40</v>
      </c>
      <c r="E12" s="28">
        <v>21</v>
      </c>
      <c r="F12" s="28" t="s">
        <v>28</v>
      </c>
      <c r="G12" s="30">
        <v>12</v>
      </c>
      <c r="H12" s="28">
        <v>21</v>
      </c>
      <c r="I12" s="28" t="s">
        <v>28</v>
      </c>
      <c r="J12" s="30">
        <v>12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24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87" t="s">
        <v>54</v>
      </c>
    </row>
    <row r="13" spans="2:20" ht="30" customHeight="1">
      <c r="B13" s="27" t="s">
        <v>23</v>
      </c>
      <c r="C13" s="85" t="s">
        <v>50</v>
      </c>
      <c r="D13" s="85" t="s">
        <v>41</v>
      </c>
      <c r="E13" s="28">
        <v>21</v>
      </c>
      <c r="F13" s="28" t="s">
        <v>28</v>
      </c>
      <c r="G13" s="30">
        <v>16</v>
      </c>
      <c r="H13" s="28">
        <v>12</v>
      </c>
      <c r="I13" s="28" t="s">
        <v>28</v>
      </c>
      <c r="J13" s="30">
        <v>21</v>
      </c>
      <c r="K13" s="28">
        <v>19</v>
      </c>
      <c r="L13" s="28" t="s">
        <v>28</v>
      </c>
      <c r="M13" s="30">
        <v>21</v>
      </c>
      <c r="N13" s="31">
        <f t="shared" si="0"/>
        <v>52</v>
      </c>
      <c r="O13" s="32">
        <f t="shared" si="1"/>
        <v>58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87" t="s">
        <v>55</v>
      </c>
    </row>
    <row r="14" spans="2:20" ht="30" customHeight="1">
      <c r="B14" s="27" t="s">
        <v>24</v>
      </c>
      <c r="C14" s="85" t="s">
        <v>52</v>
      </c>
      <c r="D14" s="85" t="s">
        <v>43</v>
      </c>
      <c r="E14" s="28">
        <v>24</v>
      </c>
      <c r="F14" s="28" t="s">
        <v>28</v>
      </c>
      <c r="G14" s="30">
        <v>22</v>
      </c>
      <c r="H14" s="28">
        <v>10</v>
      </c>
      <c r="I14" s="28" t="s">
        <v>28</v>
      </c>
      <c r="J14" s="30">
        <v>21</v>
      </c>
      <c r="K14" s="28">
        <v>18</v>
      </c>
      <c r="L14" s="28" t="s">
        <v>28</v>
      </c>
      <c r="M14" s="30">
        <v>21</v>
      </c>
      <c r="N14" s="31">
        <f t="shared" si="0"/>
        <v>52</v>
      </c>
      <c r="O14" s="32">
        <f t="shared" si="1"/>
        <v>64</v>
      </c>
      <c r="P14" s="33">
        <f t="shared" si="2"/>
        <v>1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87" t="s">
        <v>54</v>
      </c>
    </row>
    <row r="15" spans="2:20" ht="30" customHeight="1">
      <c r="B15" s="27" t="s">
        <v>25</v>
      </c>
      <c r="C15" s="85" t="s">
        <v>51</v>
      </c>
      <c r="D15" s="85" t="s">
        <v>42</v>
      </c>
      <c r="E15" s="28">
        <v>21</v>
      </c>
      <c r="F15" s="28" t="s">
        <v>28</v>
      </c>
      <c r="G15" s="30">
        <v>19</v>
      </c>
      <c r="H15" s="28">
        <v>17</v>
      </c>
      <c r="I15" s="28" t="s">
        <v>28</v>
      </c>
      <c r="J15" s="30">
        <v>21</v>
      </c>
      <c r="K15" s="28">
        <v>20</v>
      </c>
      <c r="L15" s="28" t="s">
        <v>28</v>
      </c>
      <c r="M15" s="30">
        <v>22</v>
      </c>
      <c r="N15" s="31">
        <f t="shared" si="0"/>
        <v>58</v>
      </c>
      <c r="O15" s="32">
        <f t="shared" si="1"/>
        <v>62</v>
      </c>
      <c r="P15" s="33">
        <f t="shared" si="2"/>
        <v>1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87" t="s">
        <v>55</v>
      </c>
    </row>
    <row r="16" spans="2:20" ht="30" customHeight="1" thickBot="1">
      <c r="B16" s="34" t="s">
        <v>30</v>
      </c>
      <c r="C16" s="86" t="s">
        <v>53</v>
      </c>
      <c r="D16" s="86" t="s">
        <v>44</v>
      </c>
      <c r="E16" s="35">
        <v>13</v>
      </c>
      <c r="F16" s="36" t="s">
        <v>28</v>
      </c>
      <c r="G16" s="37">
        <v>21</v>
      </c>
      <c r="H16" s="35">
        <v>19</v>
      </c>
      <c r="I16" s="36" t="s">
        <v>28</v>
      </c>
      <c r="J16" s="37">
        <v>21</v>
      </c>
      <c r="K16" s="35"/>
      <c r="L16" s="36" t="s">
        <v>28</v>
      </c>
      <c r="M16" s="37"/>
      <c r="N16" s="31">
        <f t="shared" si="0"/>
        <v>32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88" t="s">
        <v>55</v>
      </c>
    </row>
    <row r="17" spans="2:20" ht="34.5" customHeight="1" thickBot="1">
      <c r="B17" s="38" t="s">
        <v>10</v>
      </c>
      <c r="C17" s="70" t="str">
        <f>IF(R17&gt;S17,D4,IF(S17&gt;R17,D5,"remíza"))</f>
        <v>Sokol Radotín Meteor Praha "B"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39">
        <f aca="true" t="shared" si="6" ref="N17:S17">SUM(N9:N16)</f>
        <v>379</v>
      </c>
      <c r="O17" s="40">
        <f t="shared" si="6"/>
        <v>368</v>
      </c>
      <c r="P17" s="39">
        <f t="shared" si="6"/>
        <v>10</v>
      </c>
      <c r="Q17" s="41">
        <f t="shared" si="6"/>
        <v>10</v>
      </c>
      <c r="R17" s="39">
        <f t="shared" si="6"/>
        <v>3</v>
      </c>
      <c r="S17" s="40">
        <f t="shared" si="6"/>
        <v>5</v>
      </c>
      <c r="T17" s="56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Adelka</cp:lastModifiedBy>
  <cp:lastPrinted>2011-02-14T21:00:08Z</cp:lastPrinted>
  <dcterms:created xsi:type="dcterms:W3CDTF">1996-11-18T12:18:44Z</dcterms:created>
  <dcterms:modified xsi:type="dcterms:W3CDTF">2015-01-24T13:18:13Z</dcterms:modified>
  <cp:category/>
  <cp:version/>
  <cp:contentType/>
  <cp:contentStatus/>
</cp:coreProperties>
</file>